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35" windowHeight="8955" activeTab="0"/>
  </bookViews>
  <sheets>
    <sheet name="Lotto_2" sheetId="1" r:id="rId1"/>
  </sheets>
  <definedNames>
    <definedName name="_xlnm.Print_Titles" localSheetId="0">'Lotto_2'!$2:$11</definedName>
  </definedNames>
  <calcPr calcMode="manual" fullCalcOnLoad="1"/>
</workbook>
</file>

<file path=xl/sharedStrings.xml><?xml version="1.0" encoding="utf-8"?>
<sst xmlns="http://schemas.openxmlformats.org/spreadsheetml/2006/main" count="80" uniqueCount="65">
  <si>
    <t xml:space="preserve">Partita IVA </t>
  </si>
  <si>
    <t>Indirizzo PEC</t>
  </si>
  <si>
    <t xml:space="preserve">Sede Legale </t>
  </si>
  <si>
    <t>(Ragione Sociale)</t>
  </si>
  <si>
    <r>
      <rPr>
        <b/>
        <sz val="9"/>
        <rFont val="Calibri"/>
        <family val="2"/>
      </rPr>
      <t>OFFERTA ECONOMICA DELLA DITTA</t>
    </r>
    <r>
      <rPr>
        <sz val="9"/>
        <rFont val="Calibri"/>
        <family val="2"/>
      </rPr>
      <t xml:space="preserve"> </t>
    </r>
    <r>
      <rPr>
        <i/>
        <sz val="9"/>
        <rFont val="Calibri"/>
        <family val="2"/>
      </rPr>
      <t xml:space="preserve"> </t>
    </r>
  </si>
  <si>
    <t>Codice Prodotto</t>
  </si>
  <si>
    <t>Descrizione</t>
  </si>
  <si>
    <t>Denominazione Commerciale</t>
  </si>
  <si>
    <t>OFFERTA</t>
  </si>
  <si>
    <t>Descrizione Prodotto</t>
  </si>
  <si>
    <t>DATI</t>
  </si>
  <si>
    <t>STRUMENTAZIONE</t>
  </si>
  <si>
    <t>PRODOTTI</t>
  </si>
  <si>
    <t>Valore in cifre</t>
  </si>
  <si>
    <t>Valore in lettere</t>
  </si>
  <si>
    <t>Cod.REF Produttore</t>
  </si>
  <si>
    <t>Classificazione CND</t>
  </si>
  <si>
    <t>Nome del Produttore</t>
  </si>
  <si>
    <t>(1)</t>
  </si>
  <si>
    <t>(2)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</si>
  <si>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</si>
  <si>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</si>
  <si>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</si>
  <si>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</si>
  <si>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</si>
  <si>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</si>
  <si>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</si>
  <si>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</si>
  <si>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</si>
  <si>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</si>
  <si>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(15)</t>
  </si>
  <si>
    <t>(16)</t>
  </si>
  <si>
    <t>(17)</t>
  </si>
  <si>
    <t>BASE D'ASTA, IVA esclusa</t>
  </si>
  <si>
    <t>% Ribasso</t>
  </si>
  <si>
    <t>Codice RDM</t>
  </si>
  <si>
    <t>(18)</t>
  </si>
  <si>
    <t xml:space="preserve">ANNUALE </t>
  </si>
  <si>
    <t>Prezzo di listino della strumentazione
 (valore commerciale). 
IVA esclusa</t>
  </si>
  <si>
    <t>(19)</t>
  </si>
  <si>
    <t>(20)</t>
  </si>
  <si>
    <t>(21)</t>
  </si>
  <si>
    <t>(22)</t>
  </si>
  <si>
    <t>(23)</t>
  </si>
  <si>
    <t>(24)</t>
  </si>
  <si>
    <t>(25)</t>
  </si>
  <si>
    <t>(26)</t>
  </si>
  <si>
    <t xml:space="preserve">Azienda U.L.S.S. n. 10 "Veneto Orientale" </t>
  </si>
  <si>
    <t xml:space="preserve">Dipartimento Risorse Finanziarie, Materiali e per i Servizi Tecnici - UOC Provveditorato Economato Gestione della Logistica </t>
  </si>
  <si>
    <t xml:space="preserve">PROCEDURA APERTA PER L’AFFIDAMENTO DELLA FORNITURA DI SISTEMI DIAGNOSTICI E REATTIVI NECESSARI, CON STRUMENTAZIONE A NOLEGGIO, PER L’ESECUZIONE DI TEST DI CHIMICA CLINICA, IMMUNOMETRIA, EMATOLOGIA, TOSSICOLOGIA VES EMOCOAGULAZIONE ED ALTRE DETERMINAZIONI. </t>
  </si>
  <si>
    <t>TRIENNALE</t>
  </si>
  <si>
    <t>CIG 612973622B</t>
  </si>
  <si>
    <t>LOTTO 2</t>
  </si>
  <si>
    <t>CASSETTE PER ESECUZIONE TEST PH EMATICO E LATTATO</t>
  </si>
  <si>
    <t>Numero cassette/ anno da circa 250 test</t>
  </si>
  <si>
    <t>n. test per cassetta</t>
  </si>
  <si>
    <t>Prezzo a cassetta  
(IVA esclusa)</t>
  </si>
  <si>
    <t>52 (13x4)</t>
  </si>
  <si>
    <t>Prezzo  complessivo  annuo  per  la  fornitura  di  n. 52 cassette (col.2 x 11)</t>
  </si>
  <si>
    <t>Canone di noleggio annuale per tutte le apparecchiature i.v.a. esclusa</t>
  </si>
  <si>
    <t xml:space="preserve">IVA di legge da applicare </t>
  </si>
  <si>
    <t xml:space="preserve">Canone di assistenza tecnica annuale per tutte le apparecchiature i.v.a. esclusa </t>
  </si>
  <si>
    <t>(3)</t>
  </si>
  <si>
    <t>(14</t>
  </si>
  <si>
    <r>
      <t xml:space="preserve">OFFERTA, IVA esclusa 
</t>
    </r>
    <r>
      <rPr>
        <i/>
        <sz val="9"/>
        <rFont val="Calibri"/>
        <family val="2"/>
      </rPr>
      <t>Annuale: somma valori delle colonne (10) (12) e (25)
Triennale=  offerta annuale x 3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</si>
</sst>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5" fillId="0" borderId="0" xfId="0" applyFont="1" applyBorder="1" applyAlignment="1">
      <alignment horizontal="justify"/>
    </xf>
    <xf numFmtId="0" fontId="5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5" fillId="0" borderId="12" xfId="0" applyFont="1" applyFill="1" applyBorder="1" applyAlignment="1" quotePrefix="1">
      <alignment horizontal="center"/>
    </xf>
    <xf numFmtId="0" fontId="24" fillId="0" borderId="0" xfId="0" applyFont="1" applyFill="1" applyBorder="1" applyAlignment="1">
      <alignment horizontal="left" vertical="center"/>
    </xf>
    <xf numFmtId="10" fontId="3" fillId="0" borderId="0" xfId="5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25" fillId="0" borderId="0" xfId="0" applyFont="1" applyAlignment="1">
      <alignment/>
    </xf>
    <xf numFmtId="0" fontId="3" fillId="0" borderId="12" xfId="0" applyFont="1" applyFill="1" applyBorder="1" applyAlignment="1" quotePrefix="1">
      <alignment horizontal="center"/>
    </xf>
    <xf numFmtId="0" fontId="6" fillId="0" borderId="0" xfId="0" applyFont="1" applyAlignment="1">
      <alignment horizontal="center" vertical="center"/>
    </xf>
    <xf numFmtId="3" fontId="5" fillId="0" borderId="12" xfId="47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2" xfId="47" applyFont="1" applyFill="1" applyBorder="1" applyAlignment="1">
      <alignment horizontal="justify" vertical="center"/>
      <protection/>
    </xf>
    <xf numFmtId="0" fontId="5" fillId="0" borderId="12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left" vertical="center" wrapText="1"/>
    </xf>
    <xf numFmtId="44" fontId="24" fillId="0" borderId="13" xfId="62" applyFont="1" applyFill="1" applyBorder="1" applyAlignment="1">
      <alignment horizontal="center" vertical="center"/>
    </xf>
    <xf numFmtId="44" fontId="24" fillId="0" borderId="14" xfId="62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2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Percentuale 2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6"/>
  <sheetViews>
    <sheetView tabSelected="1" zoomScaleSheetLayoutView="85" zoomScalePageLayoutView="0" workbookViewId="0" topLeftCell="A19">
      <selection activeCell="K32" sqref="K32"/>
    </sheetView>
  </sheetViews>
  <sheetFormatPr defaultColWidth="9.140625" defaultRowHeight="12.75"/>
  <cols>
    <col min="1" max="1" width="5.28125" style="1" customWidth="1"/>
    <col min="2" max="2" width="18.28125" style="1" customWidth="1"/>
    <col min="3" max="3" width="18.421875" style="1" customWidth="1"/>
    <col min="4" max="4" width="12.8515625" style="1" customWidth="1"/>
    <col min="5" max="6" width="12.00390625" style="1" customWidth="1"/>
    <col min="7" max="7" width="11.7109375" style="1" bestFit="1" customWidth="1"/>
    <col min="8" max="8" width="14.421875" style="1" customWidth="1"/>
    <col min="9" max="9" width="10.8515625" style="1" customWidth="1"/>
    <col min="10" max="10" width="12.00390625" style="1" customWidth="1"/>
    <col min="11" max="12" width="16.421875" style="1" customWidth="1"/>
    <col min="13" max="13" width="16.7109375" style="1" customWidth="1"/>
    <col min="14" max="14" width="14.140625" style="1" customWidth="1"/>
    <col min="15" max="15" width="13.28125" style="1" customWidth="1"/>
    <col min="16" max="16" width="18.421875" style="1" customWidth="1"/>
    <col min="17" max="16384" width="9.140625" style="1" customWidth="1"/>
  </cols>
  <sheetData>
    <row r="2" spans="3:10" ht="15">
      <c r="C2" s="38" t="s">
        <v>47</v>
      </c>
      <c r="D2" s="38"/>
      <c r="E2" s="38"/>
      <c r="F2" s="38"/>
      <c r="G2" s="38"/>
      <c r="H2" s="38"/>
      <c r="I2" s="38"/>
      <c r="J2" s="38"/>
    </row>
    <row r="3" spans="3:10" ht="15">
      <c r="C3" s="38" t="s">
        <v>48</v>
      </c>
      <c r="D3" s="38"/>
      <c r="E3" s="38"/>
      <c r="F3" s="38"/>
      <c r="G3" s="38"/>
      <c r="H3" s="38"/>
      <c r="I3" s="38"/>
      <c r="J3" s="38"/>
    </row>
    <row r="4" spans="3:10" ht="15">
      <c r="C4" s="18"/>
      <c r="D4" s="18"/>
      <c r="E4" s="18"/>
      <c r="F4" s="18"/>
      <c r="G4" s="18"/>
      <c r="H4" s="18"/>
      <c r="I4" s="18"/>
      <c r="J4" s="18"/>
    </row>
    <row r="5" spans="3:11" ht="45.75" customHeight="1">
      <c r="C5" s="35" t="s">
        <v>49</v>
      </c>
      <c r="D5" s="35"/>
      <c r="E5" s="35"/>
      <c r="F5" s="35"/>
      <c r="G5" s="35"/>
      <c r="H5" s="35"/>
      <c r="I5" s="35"/>
      <c r="J5" s="35"/>
      <c r="K5" s="35"/>
    </row>
    <row r="7" spans="2:10" ht="22.5" customHeight="1">
      <c r="B7" s="20" t="s">
        <v>52</v>
      </c>
      <c r="C7" s="20" t="s">
        <v>51</v>
      </c>
      <c r="D7" s="17"/>
      <c r="E7" s="16"/>
      <c r="F7" s="16"/>
      <c r="G7" s="16"/>
      <c r="H7" s="16"/>
      <c r="I7" s="16"/>
      <c r="J7" s="16"/>
    </row>
    <row r="8" spans="2:11" ht="22.5" customHeight="1">
      <c r="B8" s="39" t="s">
        <v>4</v>
      </c>
      <c r="C8" s="39"/>
      <c r="D8" s="39"/>
      <c r="E8" s="1" t="s">
        <v>3</v>
      </c>
      <c r="G8" s="2"/>
      <c r="H8" s="2"/>
      <c r="I8" s="2"/>
      <c r="J8" s="2"/>
      <c r="K8" s="2"/>
    </row>
    <row r="9" spans="5:11" ht="22.5" customHeight="1">
      <c r="E9" s="3" t="s">
        <v>0</v>
      </c>
      <c r="G9" s="4"/>
      <c r="H9" s="4"/>
      <c r="I9" s="4"/>
      <c r="J9" s="4"/>
      <c r="K9" s="4"/>
    </row>
    <row r="10" spans="5:11" ht="22.5" customHeight="1">
      <c r="E10" s="3" t="s">
        <v>2</v>
      </c>
      <c r="G10" s="4"/>
      <c r="H10" s="4"/>
      <c r="I10" s="4"/>
      <c r="J10" s="4"/>
      <c r="K10" s="4"/>
    </row>
    <row r="11" spans="5:11" ht="22.5" customHeight="1">
      <c r="E11" s="3" t="s">
        <v>1</v>
      </c>
      <c r="G11" s="2"/>
      <c r="H11" s="2"/>
      <c r="I11" s="2"/>
      <c r="J11" s="2"/>
      <c r="K11" s="2"/>
    </row>
    <row r="13" s="5" customFormat="1" ht="12"/>
    <row r="14" spans="2:4" s="5" customFormat="1" ht="15">
      <c r="B14" s="34" t="s">
        <v>11</v>
      </c>
      <c r="C14" s="34"/>
      <c r="D14" s="34"/>
    </row>
    <row r="15" spans="2:10" s="5" customFormat="1" ht="19.5" customHeight="1">
      <c r="B15" s="9" t="s">
        <v>8</v>
      </c>
      <c r="C15" s="9"/>
      <c r="D15" s="9"/>
      <c r="E15" s="9"/>
      <c r="F15" s="9"/>
      <c r="G15" s="9"/>
      <c r="H15" s="9"/>
      <c r="I15" s="9"/>
      <c r="J15" s="9"/>
    </row>
    <row r="16" spans="2:13" s="7" customFormat="1" ht="78" customHeight="1">
      <c r="B16" s="37" t="s">
        <v>5</v>
      </c>
      <c r="C16" s="37" t="s">
        <v>9</v>
      </c>
      <c r="D16" s="37" t="s">
        <v>17</v>
      </c>
      <c r="E16" s="37" t="s">
        <v>5</v>
      </c>
      <c r="F16" s="37"/>
      <c r="G16" s="37"/>
      <c r="H16" s="37" t="s">
        <v>7</v>
      </c>
      <c r="I16" s="37" t="s">
        <v>38</v>
      </c>
      <c r="J16" s="37"/>
      <c r="K16" s="11" t="s">
        <v>59</v>
      </c>
      <c r="L16" s="37" t="s">
        <v>60</v>
      </c>
      <c r="M16" s="37" t="s">
        <v>61</v>
      </c>
    </row>
    <row r="17" spans="2:13" s="8" customFormat="1" ht="22.5">
      <c r="B17" s="37"/>
      <c r="C17" s="37"/>
      <c r="D17" s="37"/>
      <c r="E17" s="11" t="s">
        <v>15</v>
      </c>
      <c r="F17" s="11" t="s">
        <v>16</v>
      </c>
      <c r="G17" s="11" t="s">
        <v>35</v>
      </c>
      <c r="H17" s="37"/>
      <c r="I17" s="11" t="s">
        <v>13</v>
      </c>
      <c r="J17" s="11" t="s">
        <v>14</v>
      </c>
      <c r="K17" s="11" t="s">
        <v>14</v>
      </c>
      <c r="L17" s="37"/>
      <c r="M17" s="37"/>
    </row>
    <row r="18" spans="2:14" s="5" customFormat="1" ht="12">
      <c r="B18" s="13" t="s">
        <v>18</v>
      </c>
      <c r="C18" s="13" t="s">
        <v>19</v>
      </c>
      <c r="D18" s="13" t="s">
        <v>62</v>
      </c>
      <c r="E18" s="13" t="s">
        <v>20</v>
      </c>
      <c r="F18" s="13" t="s">
        <v>21</v>
      </c>
      <c r="G18" s="13" t="s">
        <v>22</v>
      </c>
      <c r="H18" s="13" t="s">
        <v>23</v>
      </c>
      <c r="I18" s="13" t="s">
        <v>24</v>
      </c>
      <c r="J18" s="13" t="s">
        <v>25</v>
      </c>
      <c r="K18" s="13" t="s">
        <v>26</v>
      </c>
      <c r="L18" s="13" t="s">
        <v>27</v>
      </c>
      <c r="M18" s="19" t="s">
        <v>28</v>
      </c>
      <c r="N18" s="10"/>
    </row>
    <row r="19" spans="2:13" s="5" customFormat="1" ht="12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2:13" s="5" customFormat="1" ht="12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2:13" s="5" customFormat="1" ht="12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2:13" s="5" customFormat="1" ht="12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="5" customFormat="1" ht="12"/>
    <row r="24" spans="2:15" s="5" customFormat="1" ht="15">
      <c r="B24" s="34" t="s">
        <v>12</v>
      </c>
      <c r="C24" s="34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s="5" customFormat="1" ht="12">
      <c r="B25" s="22"/>
      <c r="C25" s="2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s="5" customFormat="1" ht="12.75">
      <c r="B26" s="40" t="s">
        <v>10</v>
      </c>
      <c r="C26" s="41"/>
      <c r="D26" s="36" t="s">
        <v>8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4:15" s="5" customFormat="1" ht="33.75" customHeight="1">
      <c r="D27" s="33" t="s">
        <v>5</v>
      </c>
      <c r="E27" s="33"/>
      <c r="F27" s="33"/>
      <c r="G27" s="37" t="s">
        <v>9</v>
      </c>
      <c r="H27" s="37" t="s">
        <v>7</v>
      </c>
      <c r="I27" s="37" t="s">
        <v>17</v>
      </c>
      <c r="J27" s="37" t="s">
        <v>55</v>
      </c>
      <c r="K27" s="37" t="s">
        <v>56</v>
      </c>
      <c r="L27" s="37"/>
      <c r="M27" s="37" t="s">
        <v>60</v>
      </c>
      <c r="N27" s="37" t="s">
        <v>58</v>
      </c>
      <c r="O27" s="37"/>
    </row>
    <row r="28" spans="2:15" s="5" customFormat="1" ht="33.75" customHeight="1">
      <c r="B28" s="24" t="s">
        <v>6</v>
      </c>
      <c r="C28" s="26" t="s">
        <v>54</v>
      </c>
      <c r="D28" s="11" t="s">
        <v>15</v>
      </c>
      <c r="E28" s="11" t="s">
        <v>16</v>
      </c>
      <c r="F28" s="11" t="s">
        <v>35</v>
      </c>
      <c r="G28" s="37"/>
      <c r="H28" s="37"/>
      <c r="I28" s="37"/>
      <c r="J28" s="37"/>
      <c r="K28" s="11" t="s">
        <v>13</v>
      </c>
      <c r="L28" s="11" t="s">
        <v>14</v>
      </c>
      <c r="M28" s="37"/>
      <c r="N28" s="11" t="s">
        <v>13</v>
      </c>
      <c r="O28" s="11" t="s">
        <v>14</v>
      </c>
    </row>
    <row r="29" spans="2:15" s="5" customFormat="1" ht="12">
      <c r="B29" s="13" t="s">
        <v>29</v>
      </c>
      <c r="C29" s="13" t="s">
        <v>63</v>
      </c>
      <c r="D29" s="13" t="s">
        <v>30</v>
      </c>
      <c r="E29" s="13" t="s">
        <v>31</v>
      </c>
      <c r="F29" s="13" t="s">
        <v>32</v>
      </c>
      <c r="G29" s="13" t="s">
        <v>36</v>
      </c>
      <c r="H29" s="13" t="s">
        <v>39</v>
      </c>
      <c r="I29" s="13" t="s">
        <v>40</v>
      </c>
      <c r="J29" s="13" t="s">
        <v>41</v>
      </c>
      <c r="K29" s="13" t="s">
        <v>42</v>
      </c>
      <c r="L29" s="13" t="s">
        <v>43</v>
      </c>
      <c r="M29" s="13" t="s">
        <v>44</v>
      </c>
      <c r="N29" s="13" t="s">
        <v>45</v>
      </c>
      <c r="O29" s="13" t="s">
        <v>46</v>
      </c>
    </row>
    <row r="30" spans="2:15" s="5" customFormat="1" ht="33.75" customHeight="1">
      <c r="B30" s="25" t="s">
        <v>53</v>
      </c>
      <c r="C30" s="21" t="s">
        <v>57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="5" customFormat="1" ht="28.5" customHeight="1"/>
    <row r="32" spans="5:8" s="5" customFormat="1" ht="30.75" customHeight="1">
      <c r="E32" s="31" t="s">
        <v>37</v>
      </c>
      <c r="F32" s="32"/>
      <c r="G32" s="31" t="s">
        <v>50</v>
      </c>
      <c r="H32" s="32"/>
    </row>
    <row r="33" spans="2:8" s="14" customFormat="1" ht="37.5" customHeight="1">
      <c r="B33" s="29" t="s">
        <v>33</v>
      </c>
      <c r="C33" s="29"/>
      <c r="D33" s="29"/>
      <c r="E33" s="31">
        <v>59150</v>
      </c>
      <c r="F33" s="32"/>
      <c r="G33" s="31">
        <v>177450</v>
      </c>
      <c r="H33" s="32"/>
    </row>
    <row r="34" spans="2:8" s="14" customFormat="1" ht="38.25" customHeight="1">
      <c r="B34" s="30" t="s">
        <v>64</v>
      </c>
      <c r="C34" s="30"/>
      <c r="D34" s="30"/>
      <c r="E34" s="31"/>
      <c r="F34" s="32"/>
      <c r="G34" s="31">
        <f>IF($E$34="","",$E$34*3)</f>
      </c>
      <c r="H34" s="32"/>
    </row>
    <row r="35" spans="2:4" s="5" customFormat="1" ht="12">
      <c r="B35" s="27" t="s">
        <v>34</v>
      </c>
      <c r="C35" s="27"/>
      <c r="D35" s="15">
        <f>IF(AND(E33&lt;&gt;"",E34&lt;&gt;""),1-E34/E33,"")</f>
      </c>
    </row>
    <row r="36" spans="2:8" s="5" customFormat="1" ht="44.25" customHeight="1">
      <c r="B36" s="28"/>
      <c r="C36" s="28"/>
      <c r="D36" s="28"/>
      <c r="E36" s="28"/>
      <c r="F36" s="28"/>
      <c r="G36" s="28"/>
      <c r="H36" s="28"/>
    </row>
    <row r="37" s="5" customFormat="1" ht="12"/>
    <row r="38" s="5" customFormat="1" ht="12"/>
    <row r="39" s="5" customFormat="1" ht="12"/>
    <row r="40" s="5" customFormat="1" ht="12"/>
    <row r="41" s="5" customFormat="1" ht="12"/>
    <row r="42" s="5" customFormat="1" ht="12"/>
    <row r="43" s="5" customFormat="1" ht="12"/>
    <row r="44" s="5" customFormat="1" ht="12"/>
    <row r="45" s="5" customFormat="1" ht="12"/>
    <row r="46" s="5" customFormat="1" ht="12"/>
    <row r="47" s="5" customFormat="1" ht="12"/>
    <row r="48" s="5" customFormat="1" ht="12"/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  <row r="57" s="5" customFormat="1" ht="12"/>
    <row r="58" s="5" customFormat="1" ht="12"/>
    <row r="59" s="5" customFormat="1" ht="12"/>
    <row r="60" s="5" customFormat="1" ht="12"/>
    <row r="61" s="5" customFormat="1" ht="12"/>
    <row r="62" s="5" customFormat="1" ht="12"/>
  </sheetData>
  <sheetProtection/>
  <mergeCells count="34">
    <mergeCell ref="N27:O27"/>
    <mergeCell ref="B24:C24"/>
    <mergeCell ref="B26:C26"/>
    <mergeCell ref="D26:O26"/>
    <mergeCell ref="D27:F27"/>
    <mergeCell ref="G27:G28"/>
    <mergeCell ref="H27:H28"/>
    <mergeCell ref="I27:I28"/>
    <mergeCell ref="J27:J28"/>
    <mergeCell ref="B35:C35"/>
    <mergeCell ref="B36:H36"/>
    <mergeCell ref="B33:D33"/>
    <mergeCell ref="E33:F33"/>
    <mergeCell ref="G33:H33"/>
    <mergeCell ref="B34:D34"/>
    <mergeCell ref="E34:F34"/>
    <mergeCell ref="G34:H34"/>
    <mergeCell ref="E16:G16"/>
    <mergeCell ref="H16:H17"/>
    <mergeCell ref="I16:J16"/>
    <mergeCell ref="L16:L17"/>
    <mergeCell ref="M16:M17"/>
    <mergeCell ref="K27:L27"/>
    <mergeCell ref="E32:F32"/>
    <mergeCell ref="G32:H32"/>
    <mergeCell ref="M27:M28"/>
    <mergeCell ref="B16:B17"/>
    <mergeCell ref="C16:C17"/>
    <mergeCell ref="D16:D17"/>
    <mergeCell ref="C5:K5"/>
    <mergeCell ref="C2:J2"/>
    <mergeCell ref="C3:J3"/>
    <mergeCell ref="B8:D8"/>
    <mergeCell ref="B14:D14"/>
  </mergeCells>
  <printOptions/>
  <pageMargins left="0.5905511811023623" right="0.5905511811023623" top="0.5905511811023623" bottom="0.5118110236220472" header="0.5118110236220472" footer="0.2755905511811024"/>
  <pageSetup firstPageNumber="1" useFirstPageNumber="1" fitToHeight="6" horizontalDpi="600" verticalDpi="600" orientation="landscape" paperSize="8" scale="80" r:id="rId1"/>
  <headerFooter alignWithMargins="0">
    <oddFooter xml:space="preserve">&amp;RLotto 2 -  Pagina &amp;P </oddFooter>
  </headerFooter>
  <rowBreaks count="2" manualBreakCount="2">
    <brk id="12" max="255" man="1"/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Ercolini</dc:creator>
  <cp:keywords/>
  <dc:description/>
  <cp:lastModifiedBy>Antonella Mazzuia</cp:lastModifiedBy>
  <cp:lastPrinted>2015-05-08T08:43:11Z</cp:lastPrinted>
  <dcterms:created xsi:type="dcterms:W3CDTF">2006-11-16T12:04:08Z</dcterms:created>
  <dcterms:modified xsi:type="dcterms:W3CDTF">2015-07-30T08:11:46Z</dcterms:modified>
  <cp:category/>
  <cp:version/>
  <cp:contentType/>
  <cp:contentStatus/>
</cp:coreProperties>
</file>